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00c9493910cd66/Documents/A1ESG/A1ESG Shantui/"/>
    </mc:Choice>
  </mc:AlternateContent>
  <xr:revisionPtr revIDLastSave="13" documentId="8_{3DB2DABE-9F4F-4F25-8C2E-BD613F46FBDD}" xr6:coauthVersionLast="47" xr6:coauthVersionMax="47" xr10:uidLastSave="{F7390169-4C52-4BB3-98AE-CF16CD2B5928}"/>
  <workbookProtection lockStructure="1"/>
  <bookViews>
    <workbookView xWindow="-108" yWindow="-108" windowWidth="23256" windowHeight="12456" xr2:uid="{F05EE9DA-6D1D-4DEC-BF78-93EC8BD90793}"/>
  </bookViews>
  <sheets>
    <sheet name="Komatsu " sheetId="2" r:id="rId1"/>
    <sheet name="Caterpillar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</calcChain>
</file>

<file path=xl/sharedStrings.xml><?xml version="1.0" encoding="utf-8"?>
<sst xmlns="http://schemas.openxmlformats.org/spreadsheetml/2006/main" count="191" uniqueCount="64">
  <si>
    <t>New</t>
  </si>
  <si>
    <t>Idler</t>
  </si>
  <si>
    <t>Komatsu</t>
  </si>
  <si>
    <t>Shantui</t>
  </si>
  <si>
    <t>Segment group</t>
  </si>
  <si>
    <t>198-27-42263 (*5)</t>
  </si>
  <si>
    <t>8317-RB-A4000-01</t>
  </si>
  <si>
    <t>Track roller OF</t>
  </si>
  <si>
    <t>8317-RB-A2000A-01</t>
  </si>
  <si>
    <t>Track roller SF</t>
  </si>
  <si>
    <t>8317-RB-C1000-01</t>
  </si>
  <si>
    <t>Carrier roller</t>
  </si>
  <si>
    <t>8317-RB-A3000-01</t>
  </si>
  <si>
    <t>Track group 41L 81o mm   PF</t>
  </si>
  <si>
    <t>8317-RB-411811AR-01</t>
  </si>
  <si>
    <t>Seqment aroup</t>
  </si>
  <si>
    <t>195-27-33110</t>
  </si>
  <si>
    <t>8280-RA-B4000-01</t>
  </si>
  <si>
    <t>8280-RA-A2000A-01</t>
  </si>
  <si>
    <t>8280-RA-A1OOOA-01</t>
  </si>
  <si>
    <t>8280-RA-A3000-01</t>
  </si>
  <si>
    <t>Track aroup 41L 71o mm   PF</t>
  </si>
  <si>
    <t>8280-RB-411711AR-01</t>
  </si>
  <si>
    <t>Segment arouo</t>
  </si>
  <si>
    <t>175-27-22325A(*9)</t>
  </si>
  <si>
    <t>175-30-00572V010-01</t>
  </si>
  <si>
    <t>22Y-40-13000-01</t>
  </si>
  <si>
    <t>22Y-40-12000-01</t>
  </si>
  <si>
    <t>22Y-40-04000-01</t>
  </si>
  <si>
    <t>Track group 41L 560MM</t>
  </si>
  <si>
    <t>8228-RA-411561R-01</t>
  </si>
  <si>
    <t>Shipping</t>
  </si>
  <si>
    <t>Cost Price AUD</t>
  </si>
  <si>
    <t>Cost Price USD</t>
  </si>
  <si>
    <t>Manufacturer</t>
  </si>
  <si>
    <t>Condition</t>
  </si>
  <si>
    <t>Unit Weight (KG)</t>
  </si>
  <si>
    <t>Unit Price</t>
  </si>
  <si>
    <t>QTY</t>
  </si>
  <si>
    <t>Part Description</t>
  </si>
  <si>
    <t xml:space="preserve">Part No. </t>
  </si>
  <si>
    <t>Brand</t>
  </si>
  <si>
    <t>136-6968</t>
  </si>
  <si>
    <t>Caterpillar</t>
  </si>
  <si>
    <t>8317-RC-A4000-01</t>
  </si>
  <si>
    <t>8317-RC-A2000-01</t>
  </si>
  <si>
    <t>8317-RC-A1000-01</t>
  </si>
  <si>
    <t>Track group 41L 71o mm   PF</t>
  </si>
  <si>
    <t>8317-RC-411711AR-01</t>
  </si>
  <si>
    <t>6T9538</t>
  </si>
  <si>
    <t>8260-RA-A4000-01</t>
  </si>
  <si>
    <t>31 Y-40-22000A-01</t>
  </si>
  <si>
    <t>31 Y-40-21OOOA-01</t>
  </si>
  <si>
    <t>Track group 44L 61o mm   PF</t>
  </si>
  <si>
    <t>8260-RA-441611BR-01</t>
  </si>
  <si>
    <t>7T1246</t>
  </si>
  <si>
    <t>8240-RA-A4000-01</t>
  </si>
  <si>
    <t>8240-RA-A2000-01</t>
  </si>
  <si>
    <t>8240-RA-A1000-01</t>
  </si>
  <si>
    <t>Track group 43L 61o mm   PF</t>
  </si>
  <si>
    <t>8240-RA-431611-01</t>
  </si>
  <si>
    <t xml:space="preserve">Condition </t>
  </si>
  <si>
    <t>Unit Weight</t>
  </si>
  <si>
    <t>Part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</si>
</sst>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C09]* #,##0.00_-;\-[$$-C09]* #,##0.00_-;_-[$$-C09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CE36-69FD-4A8D-A947-09F842AF6FBA}">
  <dimension ref="A1:L84"/>
  <sheetViews>
    <sheetView tabSelected="1" zoomScaleNormal="100" workbookViewId="0">
      <selection activeCell="B11" sqref="B11"/>
    </sheetView>
  </sheetViews>
  <sheetFormatPr defaultRowHeight="14.4" x14ac:dyDescent="0.3"/>
  <cols>
    <col min="2" max="2" width="28.21875" bestFit="1" customWidth="1"/>
    <col min="3" max="3" width="29.5546875" customWidth="1"/>
    <col min="5" max="5" width="11.33203125" bestFit="1" customWidth="1"/>
    <col min="6" max="6" width="14.5546875" bestFit="1" customWidth="1"/>
    <col min="8" max="8" width="12.21875" bestFit="1" customWidth="1"/>
    <col min="10" max="10" width="13.109375" hidden="1" customWidth="1"/>
    <col min="11" max="11" width="13.33203125" hidden="1" customWidth="1"/>
    <col min="12" max="12" width="10.33203125" hidden="1" customWidth="1"/>
  </cols>
  <sheetData>
    <row r="1" spans="1:12" x14ac:dyDescent="0.3">
      <c r="A1" s="3" t="s">
        <v>3</v>
      </c>
      <c r="B1" s="3"/>
      <c r="C1" s="3"/>
      <c r="D1" s="3"/>
      <c r="E1" s="3"/>
      <c r="F1" s="3"/>
      <c r="G1" s="3"/>
      <c r="H1" s="3"/>
    </row>
    <row r="2" spans="1:12" x14ac:dyDescent="0.3">
      <c r="A2" s="3" t="s">
        <v>2</v>
      </c>
      <c r="B2" s="3"/>
      <c r="C2" s="3"/>
      <c r="D2" s="3"/>
      <c r="E2" s="3"/>
      <c r="F2" s="3"/>
      <c r="G2" s="3"/>
      <c r="H2" s="3"/>
    </row>
    <row r="3" spans="1:12" x14ac:dyDescent="0.3">
      <c r="A3" t="s">
        <v>41</v>
      </c>
      <c r="B3" t="s">
        <v>40</v>
      </c>
      <c r="C3" t="s">
        <v>39</v>
      </c>
      <c r="D3" t="s">
        <v>38</v>
      </c>
      <c r="E3" t="s">
        <v>37</v>
      </c>
      <c r="F3" t="s">
        <v>36</v>
      </c>
      <c r="G3" t="s">
        <v>35</v>
      </c>
      <c r="H3" t="s">
        <v>34</v>
      </c>
      <c r="J3" t="s">
        <v>33</v>
      </c>
      <c r="K3" t="s">
        <v>32</v>
      </c>
      <c r="L3" t="s">
        <v>31</v>
      </c>
    </row>
    <row r="4" spans="1:12" x14ac:dyDescent="0.3">
      <c r="A4" t="s">
        <v>2</v>
      </c>
      <c r="B4" t="s">
        <v>30</v>
      </c>
      <c r="C4" t="s">
        <v>29</v>
      </c>
      <c r="G4" t="s">
        <v>0</v>
      </c>
      <c r="H4" t="s">
        <v>3</v>
      </c>
      <c r="J4" s="1">
        <v>6591</v>
      </c>
      <c r="K4" s="1">
        <f t="shared" ref="K4:K21" si="0">J4*1.6</f>
        <v>10545.6</v>
      </c>
    </row>
    <row r="5" spans="1:12" x14ac:dyDescent="0.3">
      <c r="A5" t="s">
        <v>2</v>
      </c>
      <c r="B5" t="s">
        <v>28</v>
      </c>
      <c r="C5" t="s">
        <v>11</v>
      </c>
      <c r="G5" t="s">
        <v>0</v>
      </c>
      <c r="H5" t="s">
        <v>3</v>
      </c>
      <c r="J5" s="1">
        <v>241</v>
      </c>
      <c r="K5" s="1">
        <f t="shared" si="0"/>
        <v>385.6</v>
      </c>
    </row>
    <row r="6" spans="1:12" x14ac:dyDescent="0.3">
      <c r="A6" t="s">
        <v>2</v>
      </c>
      <c r="B6" t="s">
        <v>27</v>
      </c>
      <c r="C6" t="s">
        <v>9</v>
      </c>
      <c r="G6" t="s">
        <v>0</v>
      </c>
      <c r="H6" t="s">
        <v>3</v>
      </c>
      <c r="J6" s="1">
        <v>626</v>
      </c>
      <c r="K6" s="1">
        <f t="shared" si="0"/>
        <v>1001.6</v>
      </c>
    </row>
    <row r="7" spans="1:12" x14ac:dyDescent="0.3">
      <c r="A7" t="s">
        <v>2</v>
      </c>
      <c r="B7" t="s">
        <v>26</v>
      </c>
      <c r="C7" t="s">
        <v>7</v>
      </c>
      <c r="G7" t="s">
        <v>0</v>
      </c>
      <c r="H7" t="s">
        <v>3</v>
      </c>
      <c r="J7" s="1">
        <v>674</v>
      </c>
      <c r="K7" s="1">
        <f t="shared" si="0"/>
        <v>1078.4000000000001</v>
      </c>
    </row>
    <row r="8" spans="1:12" x14ac:dyDescent="0.3">
      <c r="A8" t="s">
        <v>2</v>
      </c>
      <c r="B8" t="s">
        <v>25</v>
      </c>
      <c r="C8" t="s">
        <v>1</v>
      </c>
      <c r="G8" t="s">
        <v>0</v>
      </c>
      <c r="H8" t="s">
        <v>3</v>
      </c>
      <c r="J8" s="1">
        <v>1362</v>
      </c>
      <c r="K8" s="1">
        <f t="shared" si="0"/>
        <v>2179.2000000000003</v>
      </c>
    </row>
    <row r="9" spans="1:12" x14ac:dyDescent="0.3">
      <c r="A9" t="s">
        <v>2</v>
      </c>
      <c r="B9" t="s">
        <v>24</v>
      </c>
      <c r="C9" t="s">
        <v>23</v>
      </c>
      <c r="G9" t="s">
        <v>0</v>
      </c>
      <c r="H9" t="s">
        <v>3</v>
      </c>
      <c r="J9" s="1">
        <v>330</v>
      </c>
      <c r="K9" s="1">
        <f t="shared" si="0"/>
        <v>528</v>
      </c>
    </row>
    <row r="10" spans="1:12" x14ac:dyDescent="0.3">
      <c r="A10" t="s">
        <v>2</v>
      </c>
      <c r="B10" t="s">
        <v>22</v>
      </c>
      <c r="C10" t="s">
        <v>21</v>
      </c>
      <c r="G10" t="s">
        <v>0</v>
      </c>
      <c r="H10" t="s">
        <v>3</v>
      </c>
      <c r="J10" s="1">
        <v>21271</v>
      </c>
      <c r="K10" s="1">
        <f t="shared" si="0"/>
        <v>34033.599999999999</v>
      </c>
    </row>
    <row r="11" spans="1:12" x14ac:dyDescent="0.3">
      <c r="A11" t="s">
        <v>2</v>
      </c>
      <c r="B11" t="s">
        <v>20</v>
      </c>
      <c r="C11" t="s">
        <v>11</v>
      </c>
      <c r="G11" t="s">
        <v>0</v>
      </c>
      <c r="H11" t="s">
        <v>3</v>
      </c>
      <c r="J11" s="1">
        <v>364</v>
      </c>
      <c r="K11" s="1">
        <f t="shared" si="0"/>
        <v>582.4</v>
      </c>
    </row>
    <row r="12" spans="1:12" x14ac:dyDescent="0.3">
      <c r="A12" t="s">
        <v>2</v>
      </c>
      <c r="B12" t="s">
        <v>19</v>
      </c>
      <c r="C12" t="s">
        <v>9</v>
      </c>
      <c r="G12" t="s">
        <v>0</v>
      </c>
      <c r="H12" t="s">
        <v>3</v>
      </c>
      <c r="J12" s="1">
        <v>954</v>
      </c>
      <c r="K12" s="1">
        <f t="shared" si="0"/>
        <v>1526.4</v>
      </c>
    </row>
    <row r="13" spans="1:12" x14ac:dyDescent="0.3">
      <c r="A13" t="s">
        <v>2</v>
      </c>
      <c r="B13" t="s">
        <v>18</v>
      </c>
      <c r="C13" t="s">
        <v>7</v>
      </c>
      <c r="G13" t="s">
        <v>0</v>
      </c>
      <c r="H13" t="s">
        <v>3</v>
      </c>
      <c r="J13" s="1">
        <v>954</v>
      </c>
      <c r="K13" s="1">
        <f t="shared" si="0"/>
        <v>1526.4</v>
      </c>
    </row>
    <row r="14" spans="1:12" x14ac:dyDescent="0.3">
      <c r="A14" t="s">
        <v>2</v>
      </c>
      <c r="B14" t="s">
        <v>17</v>
      </c>
      <c r="C14" t="s">
        <v>1</v>
      </c>
      <c r="G14" t="s">
        <v>0</v>
      </c>
      <c r="H14" t="s">
        <v>3</v>
      </c>
      <c r="J14" s="1">
        <v>2653</v>
      </c>
      <c r="K14" s="1">
        <f t="shared" si="0"/>
        <v>4244.8</v>
      </c>
    </row>
    <row r="15" spans="1:12" x14ac:dyDescent="0.3">
      <c r="A15" t="s">
        <v>2</v>
      </c>
      <c r="B15" t="s">
        <v>16</v>
      </c>
      <c r="C15" t="s">
        <v>15</v>
      </c>
      <c r="G15" t="s">
        <v>0</v>
      </c>
      <c r="H15" t="s">
        <v>3</v>
      </c>
      <c r="J15" s="1">
        <v>395</v>
      </c>
      <c r="K15" s="1">
        <f t="shared" si="0"/>
        <v>632</v>
      </c>
    </row>
    <row r="16" spans="1:12" x14ac:dyDescent="0.3">
      <c r="A16" t="s">
        <v>2</v>
      </c>
      <c r="B16" t="s">
        <v>14</v>
      </c>
      <c r="C16" t="s">
        <v>13</v>
      </c>
      <c r="G16" t="s">
        <v>0</v>
      </c>
      <c r="H16" t="s">
        <v>3</v>
      </c>
      <c r="J16" s="1">
        <v>40464</v>
      </c>
      <c r="K16" s="1">
        <f t="shared" si="0"/>
        <v>64742.400000000001</v>
      </c>
    </row>
    <row r="17" spans="1:12" x14ac:dyDescent="0.3">
      <c r="A17" t="s">
        <v>2</v>
      </c>
      <c r="B17" t="s">
        <v>12</v>
      </c>
      <c r="C17" t="s">
        <v>11</v>
      </c>
      <c r="G17" t="s">
        <v>0</v>
      </c>
      <c r="H17" t="s">
        <v>3</v>
      </c>
      <c r="J17" s="1">
        <v>449</v>
      </c>
      <c r="K17" s="1">
        <f t="shared" si="0"/>
        <v>718.40000000000009</v>
      </c>
    </row>
    <row r="18" spans="1:12" x14ac:dyDescent="0.3">
      <c r="A18" t="s">
        <v>2</v>
      </c>
      <c r="B18" t="s">
        <v>10</v>
      </c>
      <c r="C18" t="s">
        <v>9</v>
      </c>
      <c r="G18" t="s">
        <v>0</v>
      </c>
      <c r="H18" t="s">
        <v>3</v>
      </c>
      <c r="J18" s="1">
        <v>1262</v>
      </c>
      <c r="K18" s="1">
        <f t="shared" si="0"/>
        <v>2019.2</v>
      </c>
    </row>
    <row r="19" spans="1:12" x14ac:dyDescent="0.3">
      <c r="A19" t="s">
        <v>2</v>
      </c>
      <c r="B19" t="s">
        <v>8</v>
      </c>
      <c r="C19" t="s">
        <v>7</v>
      </c>
      <c r="G19" t="s">
        <v>0</v>
      </c>
      <c r="H19" t="s">
        <v>3</v>
      </c>
      <c r="J19" s="1">
        <v>1142</v>
      </c>
      <c r="K19" s="1">
        <f t="shared" si="0"/>
        <v>1827.2</v>
      </c>
    </row>
    <row r="20" spans="1:12" x14ac:dyDescent="0.3">
      <c r="A20" t="s">
        <v>2</v>
      </c>
      <c r="B20" t="s">
        <v>6</v>
      </c>
      <c r="C20" t="s">
        <v>1</v>
      </c>
      <c r="G20" t="s">
        <v>0</v>
      </c>
      <c r="H20" t="s">
        <v>3</v>
      </c>
      <c r="J20" s="1">
        <v>3481</v>
      </c>
      <c r="K20" s="1">
        <f t="shared" si="0"/>
        <v>5569.6</v>
      </c>
    </row>
    <row r="21" spans="1:12" x14ac:dyDescent="0.3">
      <c r="A21" t="s">
        <v>2</v>
      </c>
      <c r="B21" t="s">
        <v>5</v>
      </c>
      <c r="C21" t="s">
        <v>4</v>
      </c>
      <c r="G21" t="s">
        <v>0</v>
      </c>
      <c r="H21" t="s">
        <v>3</v>
      </c>
      <c r="J21" s="1">
        <v>666</v>
      </c>
      <c r="K21" s="1">
        <f t="shared" si="0"/>
        <v>1065.6000000000001</v>
      </c>
    </row>
    <row r="22" spans="1:12" x14ac:dyDescent="0.3">
      <c r="E22" s="1"/>
      <c r="J22" s="1"/>
      <c r="K22" s="1"/>
      <c r="L22" s="1"/>
    </row>
    <row r="23" spans="1:12" x14ac:dyDescent="0.3">
      <c r="E23" s="1"/>
      <c r="J23" s="1"/>
      <c r="K23" s="1"/>
      <c r="L23" s="1"/>
    </row>
    <row r="24" spans="1:12" x14ac:dyDescent="0.3">
      <c r="E24" s="1"/>
      <c r="J24" s="1"/>
      <c r="K24" s="1"/>
      <c r="L24" s="1"/>
    </row>
    <row r="25" spans="1:12" x14ac:dyDescent="0.3">
      <c r="E25" s="1"/>
      <c r="J25" s="1"/>
      <c r="K25" s="1"/>
      <c r="L25" s="1"/>
    </row>
    <row r="26" spans="1:12" x14ac:dyDescent="0.3">
      <c r="E26" s="1"/>
      <c r="J26" s="1"/>
      <c r="K26" s="1"/>
      <c r="L26" s="1"/>
    </row>
    <row r="27" spans="1:12" x14ac:dyDescent="0.3">
      <c r="E27" s="1"/>
      <c r="J27" s="1"/>
      <c r="K27" s="1"/>
      <c r="L27" s="1"/>
    </row>
    <row r="28" spans="1:12" x14ac:dyDescent="0.3">
      <c r="E28" s="1"/>
      <c r="J28" s="1"/>
      <c r="K28" s="1"/>
      <c r="L28" s="1"/>
    </row>
    <row r="29" spans="1:12" x14ac:dyDescent="0.3">
      <c r="E29" s="1"/>
      <c r="J29" s="1"/>
      <c r="K29" s="1"/>
      <c r="L29" s="1"/>
    </row>
    <row r="30" spans="1:12" x14ac:dyDescent="0.3">
      <c r="E30" s="1"/>
      <c r="J30" s="1"/>
      <c r="K30" s="1"/>
      <c r="L30" s="1"/>
    </row>
    <row r="31" spans="1:12" x14ac:dyDescent="0.3">
      <c r="E31" s="1"/>
      <c r="J31" s="1"/>
      <c r="K31" s="1"/>
      <c r="L31" s="1"/>
    </row>
    <row r="32" spans="1:12" x14ac:dyDescent="0.3">
      <c r="E32" s="1"/>
      <c r="J32" s="1"/>
      <c r="K32" s="1"/>
      <c r="L32" s="1"/>
    </row>
    <row r="33" spans="5:12" x14ac:dyDescent="0.3">
      <c r="E33" s="1"/>
      <c r="J33" s="1"/>
      <c r="K33" s="1"/>
      <c r="L33" s="1"/>
    </row>
    <row r="34" spans="5:12" x14ac:dyDescent="0.3">
      <c r="E34" s="1"/>
      <c r="J34" s="1"/>
      <c r="K34" s="1"/>
      <c r="L34" s="1"/>
    </row>
    <row r="35" spans="5:12" x14ac:dyDescent="0.3">
      <c r="E35" s="1"/>
      <c r="J35" s="1"/>
      <c r="K35" s="1"/>
      <c r="L35" s="1"/>
    </row>
    <row r="36" spans="5:12" x14ac:dyDescent="0.3">
      <c r="E36" s="1"/>
      <c r="J36" s="1"/>
      <c r="K36" s="1"/>
      <c r="L36" s="1"/>
    </row>
    <row r="37" spans="5:12" x14ac:dyDescent="0.3">
      <c r="E37" s="1"/>
      <c r="J37" s="1"/>
      <c r="K37" s="1"/>
      <c r="L37" s="1"/>
    </row>
    <row r="38" spans="5:12" x14ac:dyDescent="0.3">
      <c r="E38" s="1"/>
      <c r="J38" s="1"/>
      <c r="K38" s="1"/>
      <c r="L38" s="1"/>
    </row>
    <row r="39" spans="5:12" x14ac:dyDescent="0.3">
      <c r="E39" s="1"/>
      <c r="J39" s="1"/>
      <c r="K39" s="1"/>
      <c r="L39" s="1"/>
    </row>
    <row r="40" spans="5:12" x14ac:dyDescent="0.3">
      <c r="E40" s="1"/>
      <c r="J40" s="1"/>
      <c r="K40" s="1"/>
      <c r="L40" s="1"/>
    </row>
    <row r="41" spans="5:12" x14ac:dyDescent="0.3">
      <c r="E41" s="1"/>
      <c r="J41" s="1"/>
      <c r="K41" s="1"/>
      <c r="L41" s="1"/>
    </row>
    <row r="42" spans="5:12" x14ac:dyDescent="0.3">
      <c r="E42" s="1"/>
      <c r="J42" s="1"/>
      <c r="K42" s="1"/>
      <c r="L42" s="1"/>
    </row>
    <row r="43" spans="5:12" x14ac:dyDescent="0.3">
      <c r="E43" s="1"/>
      <c r="J43" s="1"/>
      <c r="K43" s="1"/>
      <c r="L43" s="1"/>
    </row>
    <row r="44" spans="5:12" x14ac:dyDescent="0.3">
      <c r="E44" s="1"/>
      <c r="J44" s="1"/>
      <c r="K44" s="1"/>
      <c r="L44" s="1"/>
    </row>
    <row r="45" spans="5:12" x14ac:dyDescent="0.3">
      <c r="E45" s="1"/>
      <c r="J45" s="1"/>
      <c r="K45" s="1"/>
      <c r="L45" s="1"/>
    </row>
    <row r="46" spans="5:12" x14ac:dyDescent="0.3">
      <c r="E46" s="1"/>
      <c r="J46" s="1"/>
      <c r="K46" s="1"/>
      <c r="L46" s="1"/>
    </row>
    <row r="47" spans="5:12" x14ac:dyDescent="0.3">
      <c r="E47" s="1"/>
      <c r="J47" s="1"/>
      <c r="K47" s="1"/>
      <c r="L47" s="1"/>
    </row>
    <row r="48" spans="5:12" x14ac:dyDescent="0.3">
      <c r="E48" s="1"/>
      <c r="J48" s="1"/>
      <c r="K48" s="1"/>
      <c r="L48" s="1"/>
    </row>
    <row r="49" spans="5:12" x14ac:dyDescent="0.3">
      <c r="E49" s="1"/>
      <c r="J49" s="1"/>
      <c r="K49" s="1"/>
      <c r="L49" s="1"/>
    </row>
    <row r="50" spans="5:12" x14ac:dyDescent="0.3">
      <c r="E50" s="1"/>
      <c r="J50" s="1"/>
      <c r="K50" s="1"/>
      <c r="L50" s="1"/>
    </row>
    <row r="51" spans="5:12" x14ac:dyDescent="0.3">
      <c r="E51" s="1"/>
      <c r="J51" s="1"/>
      <c r="K51" s="1"/>
      <c r="L51" s="1"/>
    </row>
    <row r="52" spans="5:12" x14ac:dyDescent="0.3">
      <c r="E52" s="1"/>
      <c r="J52" s="1"/>
      <c r="K52" s="1"/>
      <c r="L52" s="1"/>
    </row>
    <row r="53" spans="5:12" x14ac:dyDescent="0.3">
      <c r="E53" s="1"/>
      <c r="J53" s="1"/>
      <c r="K53" s="1"/>
      <c r="L53" s="1"/>
    </row>
    <row r="54" spans="5:12" x14ac:dyDescent="0.3">
      <c r="E54" s="1"/>
      <c r="J54" s="1"/>
      <c r="K54" s="1"/>
      <c r="L54" s="1"/>
    </row>
    <row r="55" spans="5:12" x14ac:dyDescent="0.3">
      <c r="E55" s="1"/>
      <c r="J55" s="1"/>
      <c r="K55" s="1"/>
      <c r="L55" s="1"/>
    </row>
    <row r="56" spans="5:12" x14ac:dyDescent="0.3">
      <c r="E56" s="1"/>
      <c r="J56" s="1"/>
      <c r="K56" s="1"/>
      <c r="L56" s="1"/>
    </row>
    <row r="57" spans="5:12" x14ac:dyDescent="0.3">
      <c r="E57" s="1"/>
      <c r="J57" s="1"/>
      <c r="K57" s="1"/>
      <c r="L57" s="1"/>
    </row>
    <row r="58" spans="5:12" x14ac:dyDescent="0.3">
      <c r="E58" s="1"/>
      <c r="J58" s="1"/>
      <c r="K58" s="1"/>
      <c r="L58" s="1"/>
    </row>
    <row r="59" spans="5:12" x14ac:dyDescent="0.3">
      <c r="E59" s="1"/>
      <c r="J59" s="1"/>
      <c r="K59" s="1"/>
      <c r="L59" s="1"/>
    </row>
    <row r="60" spans="5:12" x14ac:dyDescent="0.3">
      <c r="E60" s="1"/>
      <c r="J60" s="1"/>
      <c r="K60" s="1"/>
      <c r="L60" s="1"/>
    </row>
    <row r="61" spans="5:12" x14ac:dyDescent="0.3">
      <c r="E61" s="1"/>
      <c r="J61" s="1"/>
      <c r="K61" s="1"/>
      <c r="L61" s="1"/>
    </row>
    <row r="62" spans="5:12" x14ac:dyDescent="0.3">
      <c r="E62" s="1"/>
      <c r="J62" s="1"/>
      <c r="K62" s="1"/>
      <c r="L62" s="1"/>
    </row>
    <row r="63" spans="5:12" x14ac:dyDescent="0.3">
      <c r="E63" s="1"/>
      <c r="J63" s="1"/>
      <c r="K63" s="1"/>
      <c r="L63" s="1"/>
    </row>
    <row r="64" spans="5:12" x14ac:dyDescent="0.3">
      <c r="E64" s="1"/>
      <c r="J64" s="1"/>
      <c r="K64" s="1"/>
      <c r="L64" s="1"/>
    </row>
    <row r="65" spans="5:12" x14ac:dyDescent="0.3">
      <c r="E65" s="1"/>
      <c r="J65" s="1"/>
      <c r="K65" s="1"/>
      <c r="L65" s="1"/>
    </row>
    <row r="66" spans="5:12" x14ac:dyDescent="0.3">
      <c r="E66" s="1"/>
      <c r="J66" s="1"/>
      <c r="K66" s="1"/>
      <c r="L66" s="1"/>
    </row>
    <row r="67" spans="5:12" x14ac:dyDescent="0.3">
      <c r="E67" s="1"/>
      <c r="J67" s="1"/>
      <c r="K67" s="1"/>
      <c r="L67" s="1"/>
    </row>
    <row r="68" spans="5:12" x14ac:dyDescent="0.3">
      <c r="E68" s="1"/>
      <c r="J68" s="1"/>
      <c r="K68" s="1"/>
      <c r="L68" s="1"/>
    </row>
    <row r="69" spans="5:12" x14ac:dyDescent="0.3">
      <c r="E69" s="1"/>
      <c r="J69" s="1"/>
      <c r="K69" s="1"/>
      <c r="L69" s="1"/>
    </row>
    <row r="70" spans="5:12" x14ac:dyDescent="0.3">
      <c r="E70" s="1"/>
      <c r="J70" s="1"/>
      <c r="K70" s="1"/>
      <c r="L70" s="1"/>
    </row>
    <row r="71" spans="5:12" x14ac:dyDescent="0.3">
      <c r="E71" s="1"/>
      <c r="J71" s="1"/>
      <c r="K71" s="1"/>
      <c r="L71" s="1"/>
    </row>
    <row r="72" spans="5:12" x14ac:dyDescent="0.3">
      <c r="E72" s="1"/>
      <c r="J72" s="1"/>
      <c r="K72" s="1"/>
      <c r="L72" s="1"/>
    </row>
    <row r="73" spans="5:12" x14ac:dyDescent="0.3">
      <c r="E73" s="1"/>
      <c r="J73" s="1"/>
      <c r="K73" s="1"/>
      <c r="L73" s="1"/>
    </row>
    <row r="74" spans="5:12" x14ac:dyDescent="0.3">
      <c r="E74" s="1"/>
      <c r="J74" s="1"/>
      <c r="K74" s="1"/>
      <c r="L74" s="1"/>
    </row>
    <row r="75" spans="5:12" x14ac:dyDescent="0.3">
      <c r="E75" s="1"/>
      <c r="J75" s="1"/>
      <c r="K75" s="1"/>
      <c r="L75" s="1"/>
    </row>
    <row r="76" spans="5:12" x14ac:dyDescent="0.3">
      <c r="E76" s="1"/>
      <c r="J76" s="1"/>
      <c r="K76" s="1"/>
      <c r="L76" s="1"/>
    </row>
    <row r="77" spans="5:12" x14ac:dyDescent="0.3">
      <c r="E77" s="1"/>
      <c r="J77" s="1"/>
      <c r="K77" s="1"/>
      <c r="L77" s="1"/>
    </row>
    <row r="78" spans="5:12" x14ac:dyDescent="0.3">
      <c r="E78" s="1"/>
      <c r="J78" s="1"/>
      <c r="K78" s="1"/>
      <c r="L78" s="1"/>
    </row>
    <row r="79" spans="5:12" x14ac:dyDescent="0.3">
      <c r="E79" s="1"/>
      <c r="J79" s="1"/>
      <c r="K79" s="1"/>
      <c r="L79" s="1"/>
    </row>
    <row r="80" spans="5:12" x14ac:dyDescent="0.3">
      <c r="E80" s="1"/>
      <c r="J80" s="1"/>
      <c r="K80" s="1"/>
      <c r="L80" s="1"/>
    </row>
    <row r="81" spans="5:12" x14ac:dyDescent="0.3">
      <c r="E81" s="1"/>
      <c r="J81" s="1"/>
      <c r="K81" s="1"/>
      <c r="L81" s="1"/>
    </row>
    <row r="82" spans="5:12" x14ac:dyDescent="0.3">
      <c r="E82" s="1"/>
      <c r="J82" s="1"/>
      <c r="K82" s="1"/>
      <c r="L82" s="1"/>
    </row>
    <row r="83" spans="5:12" x14ac:dyDescent="0.3">
      <c r="E83" s="1"/>
      <c r="J83" s="1"/>
      <c r="K83" s="1"/>
      <c r="L83" s="1"/>
    </row>
    <row r="84" spans="5:12" x14ac:dyDescent="0.3">
      <c r="E84" s="1"/>
      <c r="J84" s="1"/>
      <c r="K84" s="1"/>
      <c r="L84" s="1"/>
    </row>
  </sheetData>
  <sheetProtection sheet="1" objects="1" scenarios="1"/>
  <mergeCells count="2">
    <mergeCell ref="A2:H2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4C12-C93A-4651-BC05-B89CBB1F6E70}">
  <dimension ref="A1:L18"/>
  <sheetViews>
    <sheetView workbookViewId="0">
      <selection activeCell="E4" sqref="E4"/>
    </sheetView>
  </sheetViews>
  <sheetFormatPr defaultRowHeight="14.4" x14ac:dyDescent="0.3"/>
  <cols>
    <col min="1" max="1" width="9.33203125" customWidth="1"/>
    <col min="2" max="3" width="24.5546875" bestFit="1" customWidth="1"/>
    <col min="6" max="6" width="10.6640625" bestFit="1" customWidth="1"/>
    <col min="8" max="8" width="12.21875" bestFit="1" customWidth="1"/>
    <col min="10" max="10" width="14.21875" style="2" hidden="1" customWidth="1"/>
    <col min="11" max="11" width="13.33203125" style="1" hidden="1" customWidth="1"/>
    <col min="12" max="12" width="0" hidden="1" customWidth="1"/>
  </cols>
  <sheetData>
    <row r="1" spans="1:12" x14ac:dyDescent="0.3">
      <c r="A1" s="3" t="s">
        <v>3</v>
      </c>
      <c r="B1" s="3"/>
      <c r="C1" s="3"/>
      <c r="D1" s="3"/>
      <c r="E1" s="3"/>
      <c r="F1" s="3"/>
      <c r="G1" s="3"/>
      <c r="H1" s="3"/>
    </row>
    <row r="2" spans="1:12" x14ac:dyDescent="0.3">
      <c r="A2" s="3" t="s">
        <v>43</v>
      </c>
      <c r="B2" s="3"/>
      <c r="C2" s="3"/>
      <c r="D2" s="3"/>
      <c r="E2" s="3"/>
      <c r="F2" s="3"/>
      <c r="G2" s="3"/>
      <c r="H2" s="3"/>
    </row>
    <row r="3" spans="1:12" x14ac:dyDescent="0.3">
      <c r="A3" t="s">
        <v>41</v>
      </c>
      <c r="B3" t="s">
        <v>63</v>
      </c>
      <c r="C3" t="s">
        <v>39</v>
      </c>
      <c r="D3" t="s">
        <v>38</v>
      </c>
      <c r="E3" t="s">
        <v>37</v>
      </c>
      <c r="F3" t="s">
        <v>62</v>
      </c>
      <c r="G3" t="s">
        <v>61</v>
      </c>
      <c r="H3" t="s">
        <v>34</v>
      </c>
      <c r="J3" s="2" t="s">
        <v>33</v>
      </c>
      <c r="K3" s="1" t="s">
        <v>32</v>
      </c>
      <c r="L3" t="s">
        <v>31</v>
      </c>
    </row>
    <row r="4" spans="1:12" x14ac:dyDescent="0.3">
      <c r="A4" t="s">
        <v>43</v>
      </c>
      <c r="B4" t="s">
        <v>60</v>
      </c>
      <c r="C4" t="s">
        <v>59</v>
      </c>
      <c r="G4" t="s">
        <v>0</v>
      </c>
      <c r="H4" t="s">
        <v>3</v>
      </c>
      <c r="J4" s="2">
        <v>13453</v>
      </c>
      <c r="K4" s="1">
        <f t="shared" ref="K4:K18" si="0">J4*1.5</f>
        <v>20179.5</v>
      </c>
    </row>
    <row r="5" spans="1:12" x14ac:dyDescent="0.3">
      <c r="A5" t="s">
        <v>43</v>
      </c>
      <c r="B5" t="s">
        <v>58</v>
      </c>
      <c r="C5" t="s">
        <v>9</v>
      </c>
      <c r="G5" t="s">
        <v>0</v>
      </c>
      <c r="H5" t="s">
        <v>3</v>
      </c>
      <c r="J5" s="2">
        <v>411</v>
      </c>
      <c r="K5" s="1">
        <f t="shared" si="0"/>
        <v>616.5</v>
      </c>
    </row>
    <row r="6" spans="1:12" x14ac:dyDescent="0.3">
      <c r="A6" t="s">
        <v>43</v>
      </c>
      <c r="B6" t="s">
        <v>57</v>
      </c>
      <c r="C6" t="s">
        <v>7</v>
      </c>
      <c r="G6" t="s">
        <v>0</v>
      </c>
      <c r="H6" t="s">
        <v>3</v>
      </c>
      <c r="J6" s="2">
        <v>451</v>
      </c>
      <c r="K6" s="1">
        <f t="shared" si="0"/>
        <v>676.5</v>
      </c>
    </row>
    <row r="7" spans="1:12" x14ac:dyDescent="0.3">
      <c r="A7" t="s">
        <v>43</v>
      </c>
      <c r="B7" t="s">
        <v>56</v>
      </c>
      <c r="C7" t="s">
        <v>1</v>
      </c>
      <c r="G7" t="s">
        <v>0</v>
      </c>
      <c r="H7" t="s">
        <v>3</v>
      </c>
      <c r="J7" s="2">
        <v>1704</v>
      </c>
      <c r="K7" s="1">
        <f t="shared" si="0"/>
        <v>2556</v>
      </c>
    </row>
    <row r="8" spans="1:12" x14ac:dyDescent="0.3">
      <c r="A8" t="s">
        <v>43</v>
      </c>
      <c r="B8" t="s">
        <v>55</v>
      </c>
      <c r="C8" t="s">
        <v>4</v>
      </c>
      <c r="G8" t="s">
        <v>0</v>
      </c>
      <c r="H8" t="s">
        <v>3</v>
      </c>
      <c r="J8" s="2">
        <v>395</v>
      </c>
      <c r="K8" s="1">
        <f t="shared" si="0"/>
        <v>592.5</v>
      </c>
    </row>
    <row r="9" spans="1:12" x14ac:dyDescent="0.3">
      <c r="A9" t="s">
        <v>43</v>
      </c>
      <c r="B9" t="s">
        <v>54</v>
      </c>
      <c r="C9" t="s">
        <v>53</v>
      </c>
      <c r="G9" t="s">
        <v>0</v>
      </c>
      <c r="H9" t="s">
        <v>3</v>
      </c>
      <c r="J9" s="2">
        <v>19521</v>
      </c>
      <c r="K9" s="1">
        <f t="shared" si="0"/>
        <v>29281.5</v>
      </c>
    </row>
    <row r="10" spans="1:12" x14ac:dyDescent="0.3">
      <c r="A10" t="s">
        <v>43</v>
      </c>
      <c r="B10" t="s">
        <v>52</v>
      </c>
      <c r="C10" t="s">
        <v>9</v>
      </c>
      <c r="G10" t="s">
        <v>0</v>
      </c>
      <c r="H10" t="s">
        <v>3</v>
      </c>
      <c r="J10" s="2">
        <v>830</v>
      </c>
      <c r="K10" s="1">
        <f t="shared" si="0"/>
        <v>1245</v>
      </c>
    </row>
    <row r="11" spans="1:12" x14ac:dyDescent="0.3">
      <c r="A11" t="s">
        <v>43</v>
      </c>
      <c r="B11" t="s">
        <v>51</v>
      </c>
      <c r="C11" t="s">
        <v>7</v>
      </c>
      <c r="G11" t="s">
        <v>0</v>
      </c>
      <c r="H11" t="s">
        <v>3</v>
      </c>
      <c r="J11" s="2">
        <v>901</v>
      </c>
      <c r="K11" s="1">
        <f t="shared" si="0"/>
        <v>1351.5</v>
      </c>
    </row>
    <row r="12" spans="1:12" x14ac:dyDescent="0.3">
      <c r="A12" t="s">
        <v>43</v>
      </c>
      <c r="B12" t="s">
        <v>50</v>
      </c>
      <c r="C12" t="s">
        <v>1</v>
      </c>
      <c r="G12" t="s">
        <v>0</v>
      </c>
      <c r="H12" t="s">
        <v>3</v>
      </c>
      <c r="J12" s="2">
        <v>2538</v>
      </c>
      <c r="K12" s="1">
        <f t="shared" si="0"/>
        <v>3807</v>
      </c>
    </row>
    <row r="13" spans="1:12" x14ac:dyDescent="0.3">
      <c r="A13" t="s">
        <v>43</v>
      </c>
      <c r="B13" t="s">
        <v>49</v>
      </c>
      <c r="C13" t="s">
        <v>4</v>
      </c>
      <c r="G13" t="s">
        <v>0</v>
      </c>
      <c r="H13" t="s">
        <v>3</v>
      </c>
      <c r="J13" s="2">
        <v>483</v>
      </c>
      <c r="K13" s="1">
        <f t="shared" si="0"/>
        <v>724.5</v>
      </c>
    </row>
    <row r="14" spans="1:12" x14ac:dyDescent="0.3">
      <c r="A14" t="s">
        <v>43</v>
      </c>
      <c r="B14" t="s">
        <v>48</v>
      </c>
      <c r="C14" t="s">
        <v>47</v>
      </c>
      <c r="G14" t="s">
        <v>0</v>
      </c>
      <c r="H14" t="s">
        <v>3</v>
      </c>
      <c r="J14" s="2">
        <v>32140</v>
      </c>
      <c r="K14" s="1">
        <f t="shared" si="0"/>
        <v>48210</v>
      </c>
    </row>
    <row r="15" spans="1:12" x14ac:dyDescent="0.3">
      <c r="A15" t="s">
        <v>43</v>
      </c>
      <c r="B15" t="s">
        <v>46</v>
      </c>
      <c r="C15" t="s">
        <v>9</v>
      </c>
      <c r="G15" t="s">
        <v>0</v>
      </c>
      <c r="H15" t="s">
        <v>3</v>
      </c>
      <c r="J15" s="2">
        <v>1075</v>
      </c>
      <c r="K15" s="1">
        <f t="shared" si="0"/>
        <v>1612.5</v>
      </c>
    </row>
    <row r="16" spans="1:12" x14ac:dyDescent="0.3">
      <c r="A16" t="s">
        <v>43</v>
      </c>
      <c r="B16" t="s">
        <v>45</v>
      </c>
      <c r="C16" t="s">
        <v>7</v>
      </c>
      <c r="G16" t="s">
        <v>0</v>
      </c>
      <c r="H16" t="s">
        <v>3</v>
      </c>
      <c r="J16" s="2">
        <v>1075</v>
      </c>
      <c r="K16" s="1">
        <f t="shared" si="0"/>
        <v>1612.5</v>
      </c>
    </row>
    <row r="17" spans="1:11" x14ac:dyDescent="0.3">
      <c r="A17" t="s">
        <v>43</v>
      </c>
      <c r="B17" t="s">
        <v>44</v>
      </c>
      <c r="C17" t="s">
        <v>1</v>
      </c>
      <c r="G17" t="s">
        <v>0</v>
      </c>
      <c r="H17" t="s">
        <v>3</v>
      </c>
      <c r="J17" s="2">
        <v>3135</v>
      </c>
      <c r="K17" s="1">
        <f t="shared" si="0"/>
        <v>4702.5</v>
      </c>
    </row>
    <row r="18" spans="1:11" x14ac:dyDescent="0.3">
      <c r="A18" t="s">
        <v>43</v>
      </c>
      <c r="B18" t="s">
        <v>42</v>
      </c>
      <c r="C18" t="s">
        <v>4</v>
      </c>
      <c r="G18" t="s">
        <v>0</v>
      </c>
      <c r="H18" t="s">
        <v>3</v>
      </c>
      <c r="J18" s="2">
        <v>681</v>
      </c>
      <c r="K18" s="1">
        <f t="shared" si="0"/>
        <v>1021.5</v>
      </c>
    </row>
  </sheetData>
  <sheetProtection sheet="1" objects="1" scenarios="1"/>
  <mergeCells count="2">
    <mergeCell ref="A2:H2"/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Komatsu </vt:lpstr>
      <vt:lpstr>Caterpillar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Williamson</dc:creator>
  <cp:lastModifiedBy>Taylor Williamson</cp:lastModifiedBy>
  <dcterms:created xsi:type="dcterms:W3CDTF">2024-04-17T07:03:58Z</dcterms:created>
  <dcterms:modified xsi:type="dcterms:W3CDTF">2024-05-22T06:32:29Z</dcterms:modified>
</cp:coreProperties>
</file>